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Weekplanning 2020" sheetId="1" r:id="rId1"/>
  </sheets>
  <definedNames>
    <definedName name="_xlnm.Print_Area" localSheetId="0">'Weekplanning 2020'!$A$1:$AM$85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3" i="1" l="1"/>
  <c r="D83" i="1" s="1"/>
  <c r="E83" i="1" s="1"/>
  <c r="F83" i="1" s="1"/>
  <c r="G83" i="1" s="1"/>
  <c r="H83" i="1" s="1"/>
  <c r="I83" i="1" s="1"/>
  <c r="J83" i="1" s="1"/>
  <c r="K83" i="1" s="1"/>
  <c r="L83" i="1" s="1"/>
  <c r="M83" i="1" s="1"/>
  <c r="N83" i="1" s="1"/>
  <c r="O83" i="1" s="1"/>
  <c r="P83" i="1" s="1"/>
  <c r="Q83" i="1" s="1"/>
  <c r="R83" i="1" s="1"/>
  <c r="S83" i="1" s="1"/>
  <c r="T83" i="1" s="1"/>
  <c r="U83" i="1" s="1"/>
  <c r="V83" i="1" s="1"/>
  <c r="W83" i="1" s="1"/>
  <c r="X83" i="1" s="1"/>
  <c r="Y83" i="1" s="1"/>
  <c r="Z83" i="1" s="1"/>
  <c r="AA83" i="1" s="1"/>
  <c r="AB83" i="1" s="1"/>
  <c r="AC83" i="1" s="1"/>
  <c r="AD83" i="1" s="1"/>
  <c r="AE83" i="1" s="1"/>
  <c r="AF83" i="1" s="1"/>
  <c r="AG83" i="1" s="1"/>
  <c r="AH83" i="1" s="1"/>
  <c r="AI83" i="1" s="1"/>
  <c r="AJ83" i="1" s="1"/>
  <c r="AK83" i="1" s="1"/>
  <c r="AL83" i="1" s="1"/>
  <c r="AM83" i="1" s="1"/>
  <c r="B12" i="1" l="1"/>
  <c r="B79" i="1" l="1"/>
  <c r="B85" i="1" s="1"/>
  <c r="C12" i="1" l="1"/>
  <c r="C79" i="1" s="1"/>
  <c r="D12" i="1" l="1"/>
  <c r="D79" i="1" s="1"/>
  <c r="C85" i="1"/>
  <c r="E12" i="1" l="1"/>
  <c r="E79" i="1" s="1"/>
  <c r="D85" i="1"/>
  <c r="F12" i="1" l="1"/>
  <c r="F79" i="1" s="1"/>
  <c r="E85" i="1"/>
  <c r="G12" i="1" l="1"/>
  <c r="G79" i="1" s="1"/>
  <c r="F85" i="1"/>
  <c r="H12" i="1" l="1"/>
  <c r="H79" i="1" s="1"/>
  <c r="G85" i="1"/>
  <c r="I12" i="1" l="1"/>
  <c r="I79" i="1" s="1"/>
  <c r="H85" i="1"/>
  <c r="J12" i="1" l="1"/>
  <c r="J79" i="1" s="1"/>
  <c r="I85" i="1"/>
  <c r="K12" i="1" l="1"/>
  <c r="K79" i="1" s="1"/>
  <c r="J85" i="1"/>
  <c r="L12" i="1" l="1"/>
  <c r="L79" i="1" s="1"/>
  <c r="K85" i="1"/>
  <c r="M12" i="1" l="1"/>
  <c r="M79" i="1" s="1"/>
  <c r="L85" i="1"/>
  <c r="N12" i="1" l="1"/>
  <c r="N79" i="1" s="1"/>
  <c r="M85" i="1"/>
  <c r="O12" i="1" l="1"/>
  <c r="O79" i="1" s="1"/>
  <c r="N85" i="1"/>
  <c r="P12" i="1" l="1"/>
  <c r="P79" i="1" s="1"/>
  <c r="O85" i="1"/>
  <c r="Q12" i="1" l="1"/>
  <c r="Q79" i="1" s="1"/>
  <c r="P85" i="1"/>
  <c r="R12" i="1" l="1"/>
  <c r="R79" i="1" s="1"/>
  <c r="Q85" i="1"/>
  <c r="S12" i="1" l="1"/>
  <c r="S79" i="1" s="1"/>
  <c r="R85" i="1"/>
  <c r="T12" i="1" l="1"/>
  <c r="T79" i="1" s="1"/>
  <c r="S85" i="1"/>
  <c r="U12" i="1" l="1"/>
  <c r="U79" i="1" s="1"/>
  <c r="T85" i="1"/>
  <c r="V12" i="1" l="1"/>
  <c r="V79" i="1" s="1"/>
  <c r="U85" i="1"/>
  <c r="W12" i="1" l="1"/>
  <c r="W79" i="1" s="1"/>
  <c r="V85" i="1"/>
  <c r="X12" i="1" l="1"/>
  <c r="X79" i="1" s="1"/>
  <c r="W85" i="1"/>
  <c r="Y12" i="1" l="1"/>
  <c r="Y79" i="1" s="1"/>
  <c r="X85" i="1"/>
  <c r="Z12" i="1" l="1"/>
  <c r="Z79" i="1" s="1"/>
  <c r="Y85" i="1"/>
  <c r="AA12" i="1" l="1"/>
  <c r="AA79" i="1" s="1"/>
  <c r="Z85" i="1"/>
  <c r="AB12" i="1" l="1"/>
  <c r="AB79" i="1" s="1"/>
  <c r="AA85" i="1"/>
  <c r="AC12" i="1" l="1"/>
  <c r="AC79" i="1" s="1"/>
  <c r="AB85" i="1"/>
  <c r="AD12" i="1" l="1"/>
  <c r="AD79" i="1" s="1"/>
  <c r="AC85" i="1"/>
  <c r="AE12" i="1" l="1"/>
  <c r="AE79" i="1" s="1"/>
  <c r="AD85" i="1"/>
  <c r="AF12" i="1" l="1"/>
  <c r="AF79" i="1" s="1"/>
  <c r="AE85" i="1"/>
  <c r="AG12" i="1" l="1"/>
  <c r="AG79" i="1" s="1"/>
  <c r="AF85" i="1"/>
  <c r="AH12" i="1" l="1"/>
  <c r="AH79" i="1" s="1"/>
  <c r="AG85" i="1"/>
  <c r="AI12" i="1" l="1"/>
  <c r="AI79" i="1" s="1"/>
  <c r="AH85" i="1"/>
  <c r="AJ12" i="1" l="1"/>
  <c r="AJ79" i="1" s="1"/>
  <c r="AI85" i="1"/>
  <c r="AK12" i="1" l="1"/>
  <c r="AK79" i="1" s="1"/>
  <c r="AJ85" i="1"/>
  <c r="AL12" i="1" l="1"/>
  <c r="AL79" i="1" s="1"/>
  <c r="AK85" i="1"/>
  <c r="AM12" i="1" l="1"/>
  <c r="AL85" i="1"/>
  <c r="AM79" i="1" l="1"/>
  <c r="AM85" i="1" s="1"/>
</calcChain>
</file>

<file path=xl/sharedStrings.xml><?xml version="1.0" encoding="utf-8"?>
<sst xmlns="http://schemas.openxmlformats.org/spreadsheetml/2006/main" count="109" uniqueCount="59">
  <si>
    <t>week</t>
  </si>
  <si>
    <t>Debiteuren</t>
  </si>
  <si>
    <t>Huuropbrengsten</t>
  </si>
  <si>
    <t>Bankaflossing</t>
  </si>
  <si>
    <t>Bankrente</t>
  </si>
  <si>
    <t>Loonbelasting</t>
  </si>
  <si>
    <t>Omzetbelasting</t>
  </si>
  <si>
    <t>Uitgaven (negatief invullen)</t>
  </si>
  <si>
    <t>Ontvangsten (positief invullen)</t>
  </si>
  <si>
    <t>Ruimte voor overige uitgaven:</t>
  </si>
  <si>
    <t>Ruimte voor overige ontvangsten:</t>
  </si>
  <si>
    <t>…....</t>
  </si>
  <si>
    <t>Bank eindstand prognose</t>
  </si>
  <si>
    <t>Indien van toepassing:</t>
  </si>
  <si>
    <t>Ruimte/tekort</t>
  </si>
  <si>
    <t>Grijze velden invullen a.u.b.</t>
  </si>
  <si>
    <t>Inkomtenbelasting aanslagen:</t>
  </si>
  <si>
    <t>Betalingsregeling fiscus:</t>
  </si>
  <si>
    <t>Crediteuren:</t>
  </si>
  <si>
    <t>- Huisvestingkosten</t>
  </si>
  <si>
    <t>- Verkoopkosten</t>
  </si>
  <si>
    <t>- Kantoorkosten</t>
  </si>
  <si>
    <t>Nettolonen personeel</t>
  </si>
  <si>
    <t>- Autokosten</t>
  </si>
  <si>
    <t>- Algemene kosten</t>
  </si>
  <si>
    <t>- Overige kosten</t>
  </si>
  <si>
    <t>[NAAM PRAKTIJK]</t>
  </si>
  <si>
    <t>Weekplanning liquiditeitspositie corona-crisis van:</t>
  </si>
  <si>
    <t xml:space="preserve">Bank beginstand (schuld negatief invullen) </t>
  </si>
  <si>
    <t>[Bank 1]  d.d. …-04-2020</t>
  </si>
  <si>
    <t>[Bank 2]  d.d. …-04-2020</t>
  </si>
  <si>
    <t>[Bank 3]  d.d. …-04-2020</t>
  </si>
  <si>
    <t>[Bank 4]  d.d. …-04-2020</t>
  </si>
  <si>
    <t>[Bank 5]  d.d. …-04-2020</t>
  </si>
  <si>
    <t>Totaal bankstand begin</t>
  </si>
  <si>
    <t>Openstaande posten van declaraties opgesteld voor 1 april 2020</t>
  </si>
  <si>
    <t>Plustarief</t>
  </si>
  <si>
    <t>NOW</t>
  </si>
  <si>
    <t>TOZO</t>
  </si>
  <si>
    <t>TOGS</t>
  </si>
  <si>
    <t>Subsidie E-Health</t>
  </si>
  <si>
    <t>- Investeringen</t>
  </si>
  <si>
    <t>regeling wordt nog bekend gemaakt</t>
  </si>
  <si>
    <t>Ontvangsten nog te declareren behandelingen</t>
  </si>
  <si>
    <t>Vennootschapsbelasting</t>
  </si>
  <si>
    <t>Salaris directie / managementfee (bij bv's)</t>
  </si>
  <si>
    <t>Privé opnamen t.b.v. besteding in privé  (bij eenmanszaken, maatschappen)</t>
  </si>
  <si>
    <t>- Inkoopkosten</t>
  </si>
  <si>
    <t>Vennootschapsbelasting:</t>
  </si>
  <si>
    <t>Inkomstenbelasting</t>
  </si>
  <si>
    <t>Uitstel huisvestingskosten</t>
  </si>
  <si>
    <t>Regelingen (o.a. uitstel van betaling, positief invullen)</t>
  </si>
  <si>
    <t>Uitstel overige kosten</t>
  </si>
  <si>
    <t>Uitstel bankaflossing en -rente</t>
  </si>
  <si>
    <t>Compensatie Zorgverzekeraars Nederland (ZN, positief invullen)</t>
  </si>
  <si>
    <t>Compensatie overie maatregelen kabinet (indien van toepassing, positief invullen)</t>
  </si>
  <si>
    <t>Overige regelingen</t>
  </si>
  <si>
    <t>Kredietlimiet (positief invullen)</t>
  </si>
  <si>
    <t>- Overige personeelskosten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</si>
</sst>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/>
    <xf numFmtId="43" fontId="0" fillId="0" borderId="0" xfId="0" applyNumberFormat="1"/>
    <xf numFmtId="0" fontId="0" fillId="2" borderId="0" xfId="0" applyFill="1"/>
    <xf numFmtId="0" fontId="0" fillId="0" borderId="0" xfId="0" applyFill="1"/>
    <xf numFmtId="0" fontId="0" fillId="0" borderId="0" xfId="0" quotePrefix="1"/>
    <xf numFmtId="0" fontId="0" fillId="0" borderId="0" xfId="0" quotePrefix="1" applyFill="1"/>
    <xf numFmtId="0" fontId="5" fillId="0" borderId="0" xfId="0" quotePrefix="1" applyFont="1" applyFill="1"/>
    <xf numFmtId="0" fontId="1" fillId="0" borderId="0" xfId="0" applyFont="1" applyFill="1"/>
    <xf numFmtId="0" fontId="6" fillId="2" borderId="0" xfId="0" applyFont="1" applyFill="1"/>
    <xf numFmtId="3" fontId="0" fillId="2" borderId="0" xfId="0" applyNumberFormat="1" applyFont="1" applyFill="1"/>
    <xf numFmtId="3" fontId="0" fillId="0" borderId="0" xfId="0" applyNumberFormat="1"/>
    <xf numFmtId="3" fontId="0" fillId="2" borderId="0" xfId="0" applyNumberFormat="1" applyFill="1"/>
    <xf numFmtId="3" fontId="0" fillId="0" borderId="0" xfId="0" applyNumberFormat="1" applyFill="1"/>
    <xf numFmtId="0" fontId="7" fillId="2" borderId="0" xfId="0" applyFont="1" applyFill="1"/>
    <xf numFmtId="0" fontId="8" fillId="0" borderId="0" xfId="0" applyFont="1" applyFill="1"/>
    <xf numFmtId="38" fontId="2" fillId="3" borderId="0" xfId="0" applyNumberFormat="1" applyFont="1" applyFill="1"/>
    <xf numFmtId="0" fontId="4" fillId="0" borderId="0" xfId="0" applyFont="1" applyFill="1"/>
    <xf numFmtId="0" fontId="1" fillId="3" borderId="0" xfId="0" applyFont="1" applyFill="1"/>
    <xf numFmtId="0" fontId="2" fillId="4" borderId="0" xfId="0" applyFont="1" applyFill="1"/>
    <xf numFmtId="43" fontId="0" fillId="4" borderId="0" xfId="0" applyNumberFormat="1" applyFill="1"/>
    <xf numFmtId="0" fontId="0" fillId="4" borderId="0" xfId="0" applyFill="1"/>
    <xf numFmtId="3" fontId="0" fillId="4" borderId="0" xfId="0" applyNumberFormat="1" applyFill="1"/>
    <xf numFmtId="0" fontId="1" fillId="4" borderId="0" xfId="0" applyFont="1" applyFill="1"/>
    <xf numFmtId="0" fontId="9" fillId="4" borderId="0" xfId="0" applyFont="1" applyFill="1"/>
    <xf numFmtId="3" fontId="1" fillId="3" borderId="0" xfId="0" applyNumberFormat="1" applyFont="1" applyFill="1"/>
    <xf numFmtId="3" fontId="1" fillId="3" borderId="9" xfId="0" applyNumberFormat="1" applyFont="1" applyFill="1" applyBorder="1"/>
    <xf numFmtId="0" fontId="10" fillId="0" borderId="0" xfId="0" applyFont="1"/>
    <xf numFmtId="17" fontId="0" fillId="3" borderId="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88"/>
  <sheetViews>
    <sheetView showGridLines="0" tabSelected="1" zoomScale="70" zoomScaleNormal="70" zoomScalePageLayoutView="70" workbookViewId="0"/>
  </sheetViews>
  <sheetFormatPr defaultRowHeight="15" x14ac:dyDescent="0.25"/>
  <cols>
    <col min="1" max="1" width="97.140625" bestFit="1" customWidth="1"/>
    <col min="2" max="3" width="10.5703125" bestFit="1" customWidth="1"/>
    <col min="4" max="4" width="9.7109375" bestFit="1" customWidth="1"/>
    <col min="5" max="39" width="10.140625" bestFit="1" customWidth="1"/>
  </cols>
  <sheetData>
    <row r="1" spans="1:39" ht="24.75" customHeight="1" thickBot="1" x14ac:dyDescent="0.35">
      <c r="A1" s="40" t="s">
        <v>27</v>
      </c>
      <c r="B1" s="41">
        <v>43922</v>
      </c>
      <c r="C1" s="42"/>
      <c r="D1" s="42"/>
      <c r="E1" s="43"/>
      <c r="F1" s="41">
        <v>43952</v>
      </c>
      <c r="G1" s="42"/>
      <c r="H1" s="42"/>
      <c r="I1" s="42"/>
      <c r="J1" s="41">
        <v>43983</v>
      </c>
      <c r="K1" s="42"/>
      <c r="L1" s="42"/>
      <c r="M1" s="43"/>
      <c r="N1" s="41">
        <v>44013</v>
      </c>
      <c r="O1" s="42"/>
      <c r="P1" s="42"/>
      <c r="Q1" s="42"/>
      <c r="R1" s="42"/>
      <c r="S1" s="41">
        <v>44044</v>
      </c>
      <c r="T1" s="42"/>
      <c r="U1" s="42"/>
      <c r="V1" s="43"/>
      <c r="W1" s="41">
        <v>44075</v>
      </c>
      <c r="X1" s="42"/>
      <c r="Y1" s="42"/>
      <c r="Z1" s="42"/>
      <c r="AA1" s="42"/>
      <c r="AB1" s="41">
        <v>44105</v>
      </c>
      <c r="AC1" s="42"/>
      <c r="AD1" s="42"/>
      <c r="AE1" s="43"/>
      <c r="AF1" s="41">
        <v>44136</v>
      </c>
      <c r="AG1" s="42"/>
      <c r="AH1" s="42"/>
      <c r="AI1" s="43"/>
      <c r="AJ1" s="41">
        <v>44166</v>
      </c>
      <c r="AK1" s="42"/>
      <c r="AL1" s="42"/>
      <c r="AM1" s="43"/>
    </row>
    <row r="2" spans="1:39" ht="20.25" customHeight="1" x14ac:dyDescent="0.3">
      <c r="A2" s="27" t="s">
        <v>26</v>
      </c>
      <c r="B2" s="2" t="s">
        <v>0</v>
      </c>
      <c r="C2" s="3" t="s">
        <v>0</v>
      </c>
      <c r="D2" s="3" t="s">
        <v>0</v>
      </c>
      <c r="E2" s="4" t="s">
        <v>0</v>
      </c>
      <c r="F2" s="2" t="s">
        <v>0</v>
      </c>
      <c r="G2" s="3" t="s">
        <v>0</v>
      </c>
      <c r="H2" s="3" t="s">
        <v>0</v>
      </c>
      <c r="I2" s="3" t="s">
        <v>0</v>
      </c>
      <c r="J2" s="8" t="s">
        <v>0</v>
      </c>
      <c r="K2" s="9" t="s">
        <v>0</v>
      </c>
      <c r="L2" s="9" t="s">
        <v>0</v>
      </c>
      <c r="M2" s="10" t="s">
        <v>0</v>
      </c>
      <c r="N2" s="8" t="s">
        <v>0</v>
      </c>
      <c r="O2" s="9" t="s">
        <v>0</v>
      </c>
      <c r="P2" s="9" t="s">
        <v>0</v>
      </c>
      <c r="Q2" s="9" t="s">
        <v>0</v>
      </c>
      <c r="R2" s="9" t="s">
        <v>0</v>
      </c>
      <c r="S2" s="8" t="s">
        <v>0</v>
      </c>
      <c r="T2" s="9" t="s">
        <v>0</v>
      </c>
      <c r="U2" s="9" t="s">
        <v>0</v>
      </c>
      <c r="V2" s="10" t="s">
        <v>0</v>
      </c>
      <c r="W2" s="8" t="s">
        <v>0</v>
      </c>
      <c r="X2" s="9" t="s">
        <v>0</v>
      </c>
      <c r="Y2" s="9" t="s">
        <v>0</v>
      </c>
      <c r="Z2" s="9" t="s">
        <v>0</v>
      </c>
      <c r="AA2" s="9" t="s">
        <v>0</v>
      </c>
      <c r="AB2" s="8" t="s">
        <v>0</v>
      </c>
      <c r="AC2" s="9" t="s">
        <v>0</v>
      </c>
      <c r="AD2" s="9" t="s">
        <v>0</v>
      </c>
      <c r="AE2" s="10" t="s">
        <v>0</v>
      </c>
      <c r="AF2" s="8" t="s">
        <v>0</v>
      </c>
      <c r="AG2" s="9" t="s">
        <v>0</v>
      </c>
      <c r="AH2" s="9" t="s">
        <v>0</v>
      </c>
      <c r="AI2" s="10" t="s">
        <v>0</v>
      </c>
      <c r="AJ2" s="8" t="s">
        <v>0</v>
      </c>
      <c r="AK2" s="9" t="s">
        <v>0</v>
      </c>
      <c r="AL2" s="9" t="s">
        <v>0</v>
      </c>
      <c r="AM2" s="10" t="s">
        <v>0</v>
      </c>
    </row>
    <row r="3" spans="1:39" ht="15.75" thickBot="1" x14ac:dyDescent="0.3">
      <c r="B3" s="5">
        <v>15</v>
      </c>
      <c r="C3" s="6">
        <v>16</v>
      </c>
      <c r="D3" s="6">
        <v>17</v>
      </c>
      <c r="E3" s="7">
        <v>18</v>
      </c>
      <c r="F3" s="5">
        <v>19</v>
      </c>
      <c r="G3" s="6">
        <v>20</v>
      </c>
      <c r="H3" s="6">
        <v>21</v>
      </c>
      <c r="I3" s="6">
        <v>22</v>
      </c>
      <c r="J3" s="11">
        <v>23</v>
      </c>
      <c r="K3" s="12">
        <v>24</v>
      </c>
      <c r="L3" s="12">
        <v>25</v>
      </c>
      <c r="M3" s="13">
        <v>26</v>
      </c>
      <c r="N3" s="11">
        <v>27</v>
      </c>
      <c r="O3" s="12">
        <v>28</v>
      </c>
      <c r="P3" s="12">
        <v>29</v>
      </c>
      <c r="Q3" s="12">
        <v>30</v>
      </c>
      <c r="R3" s="12">
        <v>31</v>
      </c>
      <c r="S3" s="11">
        <v>32</v>
      </c>
      <c r="T3" s="12">
        <v>33</v>
      </c>
      <c r="U3" s="12">
        <v>34</v>
      </c>
      <c r="V3" s="13">
        <v>35</v>
      </c>
      <c r="W3" s="11">
        <v>36</v>
      </c>
      <c r="X3" s="12">
        <v>37</v>
      </c>
      <c r="Y3" s="12">
        <v>38</v>
      </c>
      <c r="Z3" s="12">
        <v>39</v>
      </c>
      <c r="AA3" s="12">
        <v>40</v>
      </c>
      <c r="AB3" s="11">
        <v>41</v>
      </c>
      <c r="AC3" s="12">
        <v>42</v>
      </c>
      <c r="AD3" s="12">
        <v>43</v>
      </c>
      <c r="AE3" s="13">
        <v>44</v>
      </c>
      <c r="AF3" s="11">
        <v>45</v>
      </c>
      <c r="AG3" s="12">
        <v>46</v>
      </c>
      <c r="AH3" s="12">
        <v>47</v>
      </c>
      <c r="AI3" s="13">
        <v>48</v>
      </c>
      <c r="AJ3" s="11">
        <v>49</v>
      </c>
      <c r="AK3" s="12">
        <v>50</v>
      </c>
      <c r="AL3" s="12">
        <v>51</v>
      </c>
      <c r="AM3" s="13">
        <v>52</v>
      </c>
    </row>
    <row r="4" spans="1:39" x14ac:dyDescent="0.25">
      <c r="A4" s="28" t="s">
        <v>15</v>
      </c>
      <c r="B4" s="3"/>
      <c r="C4" s="3"/>
      <c r="D4" s="3"/>
      <c r="E4" s="3"/>
      <c r="F4" s="3"/>
      <c r="G4" s="3"/>
      <c r="H4" s="3"/>
      <c r="I4" s="3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x14ac:dyDescent="0.25">
      <c r="A5" s="17"/>
      <c r="B5" s="3"/>
      <c r="C5" s="3"/>
      <c r="D5" s="3"/>
      <c r="E5" s="3"/>
      <c r="F5" s="3"/>
      <c r="G5" s="3"/>
      <c r="H5" s="3"/>
      <c r="I5" s="3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34" customFormat="1" ht="22.5" customHeight="1" x14ac:dyDescent="0.25">
      <c r="A6" s="32" t="s">
        <v>28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</row>
    <row r="7" spans="1:39" x14ac:dyDescent="0.25">
      <c r="A7" s="22" t="s">
        <v>29</v>
      </c>
      <c r="B7" s="23">
        <v>10000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</row>
    <row r="8" spans="1:39" x14ac:dyDescent="0.25">
      <c r="A8" s="22" t="s">
        <v>30</v>
      </c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</row>
    <row r="9" spans="1:39" x14ac:dyDescent="0.25">
      <c r="A9" s="22" t="s">
        <v>31</v>
      </c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</row>
    <row r="10" spans="1:39" x14ac:dyDescent="0.25">
      <c r="A10" s="22" t="s">
        <v>32</v>
      </c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</row>
    <row r="11" spans="1:39" x14ac:dyDescent="0.25">
      <c r="A11" s="22" t="s">
        <v>33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</row>
    <row r="12" spans="1:39" s="1" customFormat="1" ht="20.25" customHeight="1" x14ac:dyDescent="0.25">
      <c r="A12" s="29" t="s">
        <v>34</v>
      </c>
      <c r="B12" s="39">
        <f>SUM(B7:B11)</f>
        <v>10000</v>
      </c>
      <c r="C12" s="39">
        <f t="shared" ref="C12:AM12" si="0">B79</f>
        <v>12000</v>
      </c>
      <c r="D12" s="39">
        <f t="shared" si="0"/>
        <v>12000</v>
      </c>
      <c r="E12" s="39">
        <f t="shared" si="0"/>
        <v>43500</v>
      </c>
      <c r="F12" s="39">
        <f t="shared" si="0"/>
        <v>13500</v>
      </c>
      <c r="G12" s="39">
        <f t="shared" si="0"/>
        <v>13500</v>
      </c>
      <c r="H12" s="39">
        <f t="shared" si="0"/>
        <v>13500</v>
      </c>
      <c r="I12" s="39">
        <f t="shared" si="0"/>
        <v>13500</v>
      </c>
      <c r="J12" s="39">
        <f t="shared" si="0"/>
        <v>13500</v>
      </c>
      <c r="K12" s="39">
        <f t="shared" si="0"/>
        <v>13500</v>
      </c>
      <c r="L12" s="39">
        <f t="shared" si="0"/>
        <v>13500</v>
      </c>
      <c r="M12" s="39">
        <f t="shared" si="0"/>
        <v>13500</v>
      </c>
      <c r="N12" s="39">
        <f t="shared" si="0"/>
        <v>13500</v>
      </c>
      <c r="O12" s="39">
        <f t="shared" si="0"/>
        <v>13500</v>
      </c>
      <c r="P12" s="39">
        <f t="shared" si="0"/>
        <v>13500</v>
      </c>
      <c r="Q12" s="39">
        <f t="shared" si="0"/>
        <v>13500</v>
      </c>
      <c r="R12" s="39">
        <f t="shared" si="0"/>
        <v>13500</v>
      </c>
      <c r="S12" s="39">
        <f t="shared" si="0"/>
        <v>13500</v>
      </c>
      <c r="T12" s="39">
        <f t="shared" si="0"/>
        <v>13500</v>
      </c>
      <c r="U12" s="39">
        <f t="shared" si="0"/>
        <v>13500</v>
      </c>
      <c r="V12" s="39">
        <f t="shared" si="0"/>
        <v>13500</v>
      </c>
      <c r="W12" s="39">
        <f t="shared" si="0"/>
        <v>13500</v>
      </c>
      <c r="X12" s="39">
        <f t="shared" si="0"/>
        <v>13500</v>
      </c>
      <c r="Y12" s="39">
        <f t="shared" si="0"/>
        <v>13500</v>
      </c>
      <c r="Z12" s="39">
        <f t="shared" si="0"/>
        <v>13500</v>
      </c>
      <c r="AA12" s="39">
        <f t="shared" si="0"/>
        <v>13500</v>
      </c>
      <c r="AB12" s="39">
        <f t="shared" si="0"/>
        <v>13500</v>
      </c>
      <c r="AC12" s="39">
        <f t="shared" si="0"/>
        <v>13500</v>
      </c>
      <c r="AD12" s="39">
        <f t="shared" si="0"/>
        <v>13500</v>
      </c>
      <c r="AE12" s="39">
        <f t="shared" si="0"/>
        <v>13500</v>
      </c>
      <c r="AF12" s="39">
        <f t="shared" si="0"/>
        <v>13500</v>
      </c>
      <c r="AG12" s="39">
        <f t="shared" si="0"/>
        <v>13500</v>
      </c>
      <c r="AH12" s="39">
        <f t="shared" si="0"/>
        <v>13500</v>
      </c>
      <c r="AI12" s="39">
        <f t="shared" si="0"/>
        <v>13500</v>
      </c>
      <c r="AJ12" s="39">
        <f t="shared" si="0"/>
        <v>13500</v>
      </c>
      <c r="AK12" s="39">
        <f t="shared" si="0"/>
        <v>13500</v>
      </c>
      <c r="AL12" s="39">
        <f t="shared" si="0"/>
        <v>13500</v>
      </c>
      <c r="AM12" s="39">
        <f t="shared" si="0"/>
        <v>13500</v>
      </c>
    </row>
    <row r="13" spans="1:39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</row>
    <row r="14" spans="1:39" s="34" customFormat="1" ht="22.5" customHeight="1" x14ac:dyDescent="0.25">
      <c r="A14" s="32" t="s">
        <v>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</row>
    <row r="15" spans="1:39" x14ac:dyDescent="0.25">
      <c r="A15" s="14" t="s">
        <v>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 x14ac:dyDescent="0.25">
      <c r="A16" t="s">
        <v>35</v>
      </c>
      <c r="B16" s="25">
        <v>2000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</row>
    <row r="17" spans="1:39" x14ac:dyDescent="0.25">
      <c r="A17" t="s">
        <v>43</v>
      </c>
      <c r="B17" s="25"/>
      <c r="C17" s="25"/>
      <c r="D17" s="25">
        <v>30000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x14ac:dyDescent="0.25">
      <c r="A18" t="s">
        <v>2</v>
      </c>
      <c r="B18" s="25"/>
      <c r="C18" s="25"/>
      <c r="D18" s="25">
        <v>1500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 spans="1:39" x14ac:dyDescent="0.25">
      <c r="A19" t="s">
        <v>36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 spans="1:39" x14ac:dyDescent="0.25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</row>
    <row r="21" spans="1:39" x14ac:dyDescent="0.25">
      <c r="A21" s="14" t="s">
        <v>10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</row>
    <row r="22" spans="1:39" x14ac:dyDescent="0.25">
      <c r="A22" s="16" t="s">
        <v>11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1:39" x14ac:dyDescent="0.25">
      <c r="A23" s="16" t="s">
        <v>11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4" spans="1:39" x14ac:dyDescent="0.25">
      <c r="A24" s="16" t="s">
        <v>11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</row>
    <row r="25" spans="1:39" s="17" customFormat="1" x14ac:dyDescent="0.2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</row>
    <row r="26" spans="1:39" s="34" customFormat="1" ht="22.5" customHeight="1" x14ac:dyDescent="0.25">
      <c r="A26" s="36" t="s">
        <v>54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</row>
    <row r="27" spans="1:39" s="17" customFormat="1" x14ac:dyDescent="0.25">
      <c r="A27" s="30" t="s">
        <v>42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</row>
    <row r="28" spans="1:39" s="17" customFormat="1" x14ac:dyDescent="0.25">
      <c r="A28" s="21"/>
    </row>
    <row r="29" spans="1:39" s="34" customFormat="1" ht="22.5" customHeight="1" x14ac:dyDescent="0.25">
      <c r="A29" s="36" t="s">
        <v>55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spans="1:39" s="17" customFormat="1" x14ac:dyDescent="0.25">
      <c r="A30" s="20" t="s">
        <v>37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</row>
    <row r="31" spans="1:39" s="17" customFormat="1" x14ac:dyDescent="0.25">
      <c r="A31" s="20" t="s">
        <v>38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</row>
    <row r="32" spans="1:39" s="17" customFormat="1" x14ac:dyDescent="0.25">
      <c r="A32" s="20" t="s">
        <v>39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</row>
    <row r="33" spans="1:39" s="17" customFormat="1" x14ac:dyDescent="0.25">
      <c r="A33" s="20" t="s">
        <v>40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</row>
    <row r="34" spans="1:39" x14ac:dyDescent="0.2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</row>
    <row r="35" spans="1:39" s="34" customFormat="1" ht="22.5" customHeight="1" x14ac:dyDescent="0.25">
      <c r="A35" s="36" t="s">
        <v>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</row>
    <row r="36" spans="1:39" s="17" customFormat="1" x14ac:dyDescent="0.25">
      <c r="A36" s="30" t="s">
        <v>18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</row>
    <row r="37" spans="1:39" x14ac:dyDescent="0.25">
      <c r="A37" s="18" t="s">
        <v>19</v>
      </c>
      <c r="B37" s="25"/>
      <c r="C37" s="25"/>
      <c r="D37" s="25"/>
      <c r="E37" s="25">
        <v>-5000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</row>
    <row r="38" spans="1:39" x14ac:dyDescent="0.25">
      <c r="A38" s="18" t="s">
        <v>58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</row>
    <row r="39" spans="1:39" x14ac:dyDescent="0.25">
      <c r="A39" s="18" t="s">
        <v>47</v>
      </c>
      <c r="B39" s="25"/>
      <c r="C39" s="25"/>
      <c r="D39" s="25"/>
      <c r="E39" s="25">
        <v>-200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</row>
    <row r="40" spans="1:39" x14ac:dyDescent="0.25">
      <c r="A40" s="18" t="s">
        <v>20</v>
      </c>
      <c r="B40" s="25"/>
      <c r="C40" s="25"/>
      <c r="D40" s="25"/>
      <c r="E40" s="25">
        <v>0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</row>
    <row r="41" spans="1:39" x14ac:dyDescent="0.25">
      <c r="A41" s="18" t="s">
        <v>21</v>
      </c>
      <c r="B41" s="25"/>
      <c r="C41" s="25"/>
      <c r="D41" s="25"/>
      <c r="E41" s="25">
        <v>-500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</row>
    <row r="42" spans="1:39" x14ac:dyDescent="0.25">
      <c r="A42" s="18" t="s">
        <v>23</v>
      </c>
      <c r="B42" s="25"/>
      <c r="C42" s="25"/>
      <c r="D42" s="25"/>
      <c r="E42" s="25">
        <v>-100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</row>
    <row r="43" spans="1:39" x14ac:dyDescent="0.25">
      <c r="A43" s="18" t="s">
        <v>24</v>
      </c>
      <c r="B43" s="25"/>
      <c r="C43" s="25"/>
      <c r="D43" s="25"/>
      <c r="E43" s="25">
        <v>-200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</row>
    <row r="44" spans="1:39" x14ac:dyDescent="0.25">
      <c r="A44" s="18" t="s">
        <v>25</v>
      </c>
      <c r="B44" s="25"/>
      <c r="C44" s="25"/>
      <c r="D44" s="25"/>
      <c r="E44" s="25">
        <v>-1000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</row>
    <row r="45" spans="1:39" x14ac:dyDescent="0.25">
      <c r="A45" s="18" t="s">
        <v>41</v>
      </c>
      <c r="B45" s="25"/>
      <c r="C45" s="25"/>
      <c r="D45" s="25"/>
      <c r="E45" s="25">
        <v>0</v>
      </c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</row>
    <row r="46" spans="1:39" s="17" customFormat="1" x14ac:dyDescent="0.25">
      <c r="A46" s="19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</row>
    <row r="47" spans="1:39" x14ac:dyDescent="0.25">
      <c r="A47" t="s">
        <v>22</v>
      </c>
      <c r="B47" s="25"/>
      <c r="C47" s="25"/>
      <c r="D47" s="25"/>
      <c r="E47" s="25">
        <v>-25000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</row>
    <row r="48" spans="1:39" x14ac:dyDescent="0.25">
      <c r="A48" s="17" t="s">
        <v>45</v>
      </c>
      <c r="B48" s="25"/>
      <c r="C48" s="25"/>
      <c r="D48" s="25"/>
      <c r="E48" s="25">
        <v>0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</row>
    <row r="49" spans="1:39" x14ac:dyDescent="0.25">
      <c r="A49" t="s">
        <v>5</v>
      </c>
      <c r="B49" s="25"/>
      <c r="C49" s="25"/>
      <c r="D49" s="25"/>
      <c r="E49" s="25">
        <v>-10000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</row>
    <row r="50" spans="1:39" x14ac:dyDescent="0.25">
      <c r="A50" t="s">
        <v>3</v>
      </c>
      <c r="B50" s="25"/>
      <c r="C50" s="25"/>
      <c r="D50" s="25"/>
      <c r="E50" s="25">
        <v>-2000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</row>
    <row r="51" spans="1:39" x14ac:dyDescent="0.25">
      <c r="A51" t="s">
        <v>4</v>
      </c>
      <c r="B51" s="25"/>
      <c r="C51" s="25"/>
      <c r="D51" s="25"/>
      <c r="E51" s="25">
        <v>-500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</row>
    <row r="52" spans="1:39" x14ac:dyDescent="0.25">
      <c r="A52" t="s">
        <v>6</v>
      </c>
      <c r="B52" s="25"/>
      <c r="C52" s="25"/>
      <c r="D52" s="25"/>
      <c r="E52" s="25">
        <v>0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</row>
    <row r="53" spans="1:39" x14ac:dyDescent="0.25">
      <c r="A53" s="14" t="s">
        <v>48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</row>
    <row r="54" spans="1:39" x14ac:dyDescent="0.25">
      <c r="A54" s="16" t="s">
        <v>11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</row>
    <row r="55" spans="1:39" x14ac:dyDescent="0.25">
      <c r="A55" s="16" t="s">
        <v>11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</row>
    <row r="56" spans="1:39" s="17" customFormat="1" x14ac:dyDescent="0.25">
      <c r="A56" s="30" t="s">
        <v>17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</row>
    <row r="57" spans="1:39" s="17" customFormat="1" x14ac:dyDescent="0.25">
      <c r="A57" s="16" t="s">
        <v>11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</row>
    <row r="58" spans="1:39" x14ac:dyDescent="0.25">
      <c r="A58" s="16" t="s">
        <v>11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</row>
    <row r="59" spans="1:39" s="17" customFormat="1" x14ac:dyDescent="0.2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</row>
    <row r="60" spans="1:39" x14ac:dyDescent="0.25">
      <c r="A60" t="s">
        <v>46</v>
      </c>
      <c r="B60" s="25"/>
      <c r="C60" s="25"/>
      <c r="D60" s="25"/>
      <c r="E60" s="25">
        <v>-3000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</row>
    <row r="61" spans="1:39" x14ac:dyDescent="0.25">
      <c r="A61" s="14" t="s">
        <v>16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</row>
    <row r="62" spans="1:39" x14ac:dyDescent="0.25">
      <c r="A62" s="16" t="s">
        <v>11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</row>
    <row r="63" spans="1:39" x14ac:dyDescent="0.25">
      <c r="A63" s="16" t="s">
        <v>11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</row>
    <row r="64" spans="1:39" s="17" customFormat="1" x14ac:dyDescent="0.25">
      <c r="A64" s="30" t="s">
        <v>9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</row>
    <row r="65" spans="1:39" x14ac:dyDescent="0.25">
      <c r="A65" s="16" t="s">
        <v>11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</row>
    <row r="66" spans="1:39" x14ac:dyDescent="0.25">
      <c r="A66" s="16" t="s">
        <v>11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</row>
    <row r="67" spans="1:39" x14ac:dyDescent="0.25">
      <c r="A67" s="16" t="s">
        <v>11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</row>
    <row r="68" spans="1:39" s="17" customFormat="1" x14ac:dyDescent="0.2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</row>
    <row r="69" spans="1:39" s="34" customFormat="1" ht="22.5" customHeight="1" x14ac:dyDescent="0.25">
      <c r="A69" s="36" t="s">
        <v>51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</row>
    <row r="70" spans="1:39" x14ac:dyDescent="0.25">
      <c r="A70" s="17" t="s">
        <v>5</v>
      </c>
      <c r="B70" s="25"/>
      <c r="C70" s="25"/>
      <c r="D70" s="25"/>
      <c r="E70" s="25">
        <v>10000</v>
      </c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</row>
    <row r="71" spans="1:39" x14ac:dyDescent="0.25">
      <c r="A71" s="17" t="s">
        <v>44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</row>
    <row r="72" spans="1:39" x14ac:dyDescent="0.25">
      <c r="A72" s="17" t="s">
        <v>6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</row>
    <row r="73" spans="1:39" x14ac:dyDescent="0.25">
      <c r="A73" s="17" t="s">
        <v>49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</row>
    <row r="74" spans="1:39" x14ac:dyDescent="0.25">
      <c r="A74" s="17" t="s">
        <v>50</v>
      </c>
      <c r="B74" s="25"/>
      <c r="C74" s="25"/>
      <c r="D74" s="25"/>
      <c r="E74" s="25">
        <v>5000</v>
      </c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</row>
    <row r="75" spans="1:39" x14ac:dyDescent="0.25">
      <c r="A75" s="17" t="s">
        <v>52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</row>
    <row r="76" spans="1:39" x14ac:dyDescent="0.25">
      <c r="A76" s="17" t="s">
        <v>53</v>
      </c>
      <c r="B76" s="25"/>
      <c r="C76" s="25"/>
      <c r="D76" s="25"/>
      <c r="E76" s="25">
        <v>2500</v>
      </c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</row>
    <row r="77" spans="1:39" x14ac:dyDescent="0.25">
      <c r="A77" s="17" t="s">
        <v>56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</row>
    <row r="78" spans="1:39" x14ac:dyDescent="0.2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</row>
    <row r="79" spans="1:39" s="1" customFormat="1" ht="18" customHeight="1" x14ac:dyDescent="0.25">
      <c r="A79" s="31" t="s">
        <v>12</v>
      </c>
      <c r="B79" s="39">
        <f t="shared" ref="B79:AM79" si="1">SUM(B12:B78)</f>
        <v>12000</v>
      </c>
      <c r="C79" s="39">
        <f t="shared" si="1"/>
        <v>12000</v>
      </c>
      <c r="D79" s="39">
        <f t="shared" si="1"/>
        <v>43500</v>
      </c>
      <c r="E79" s="39">
        <f t="shared" si="1"/>
        <v>13500</v>
      </c>
      <c r="F79" s="39">
        <f t="shared" si="1"/>
        <v>13500</v>
      </c>
      <c r="G79" s="39">
        <f t="shared" si="1"/>
        <v>13500</v>
      </c>
      <c r="H79" s="39">
        <f t="shared" si="1"/>
        <v>13500</v>
      </c>
      <c r="I79" s="39">
        <f t="shared" si="1"/>
        <v>13500</v>
      </c>
      <c r="J79" s="39">
        <f t="shared" si="1"/>
        <v>13500</v>
      </c>
      <c r="K79" s="39">
        <f t="shared" si="1"/>
        <v>13500</v>
      </c>
      <c r="L79" s="39">
        <f t="shared" si="1"/>
        <v>13500</v>
      </c>
      <c r="M79" s="39">
        <f t="shared" si="1"/>
        <v>13500</v>
      </c>
      <c r="N79" s="39">
        <f t="shared" si="1"/>
        <v>13500</v>
      </c>
      <c r="O79" s="39">
        <f t="shared" si="1"/>
        <v>13500</v>
      </c>
      <c r="P79" s="39">
        <f t="shared" si="1"/>
        <v>13500</v>
      </c>
      <c r="Q79" s="39">
        <f t="shared" si="1"/>
        <v>13500</v>
      </c>
      <c r="R79" s="39">
        <f t="shared" si="1"/>
        <v>13500</v>
      </c>
      <c r="S79" s="39">
        <f t="shared" si="1"/>
        <v>13500</v>
      </c>
      <c r="T79" s="39">
        <f t="shared" si="1"/>
        <v>13500</v>
      </c>
      <c r="U79" s="39">
        <f t="shared" si="1"/>
        <v>13500</v>
      </c>
      <c r="V79" s="39">
        <f t="shared" si="1"/>
        <v>13500</v>
      </c>
      <c r="W79" s="39">
        <f t="shared" si="1"/>
        <v>13500</v>
      </c>
      <c r="X79" s="39">
        <f t="shared" si="1"/>
        <v>13500</v>
      </c>
      <c r="Y79" s="39">
        <f t="shared" si="1"/>
        <v>13500</v>
      </c>
      <c r="Z79" s="39">
        <f t="shared" si="1"/>
        <v>13500</v>
      </c>
      <c r="AA79" s="39">
        <f t="shared" si="1"/>
        <v>13500</v>
      </c>
      <c r="AB79" s="39">
        <f t="shared" si="1"/>
        <v>13500</v>
      </c>
      <c r="AC79" s="39">
        <f t="shared" si="1"/>
        <v>13500</v>
      </c>
      <c r="AD79" s="39">
        <f t="shared" si="1"/>
        <v>13500</v>
      </c>
      <c r="AE79" s="39">
        <f t="shared" si="1"/>
        <v>13500</v>
      </c>
      <c r="AF79" s="39">
        <f t="shared" si="1"/>
        <v>13500</v>
      </c>
      <c r="AG79" s="39">
        <f t="shared" si="1"/>
        <v>13500</v>
      </c>
      <c r="AH79" s="39">
        <f t="shared" si="1"/>
        <v>13500</v>
      </c>
      <c r="AI79" s="39">
        <f t="shared" si="1"/>
        <v>13500</v>
      </c>
      <c r="AJ79" s="39">
        <f t="shared" si="1"/>
        <v>13500</v>
      </c>
      <c r="AK79" s="39">
        <f t="shared" si="1"/>
        <v>13500</v>
      </c>
      <c r="AL79" s="39">
        <f t="shared" si="1"/>
        <v>13500</v>
      </c>
      <c r="AM79" s="39">
        <f t="shared" si="1"/>
        <v>13500</v>
      </c>
    </row>
    <row r="80" spans="1:39" x14ac:dyDescent="0.2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</row>
    <row r="81" spans="1:39" s="34" customFormat="1" ht="22.5" customHeight="1" x14ac:dyDescent="0.25">
      <c r="A81" s="37" t="s">
        <v>13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</row>
    <row r="82" spans="1:39" x14ac:dyDescent="0.25">
      <c r="A82" s="1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</row>
    <row r="83" spans="1:39" x14ac:dyDescent="0.25">
      <c r="A83" t="s">
        <v>57</v>
      </c>
      <c r="B83" s="25">
        <v>25000</v>
      </c>
      <c r="C83" s="26">
        <f>B83</f>
        <v>25000</v>
      </c>
      <c r="D83" s="26">
        <f t="shared" ref="D83:AM83" si="2">C83</f>
        <v>25000</v>
      </c>
      <c r="E83" s="26">
        <f t="shared" si="2"/>
        <v>25000</v>
      </c>
      <c r="F83" s="26">
        <f t="shared" si="2"/>
        <v>25000</v>
      </c>
      <c r="G83" s="26">
        <f t="shared" si="2"/>
        <v>25000</v>
      </c>
      <c r="H83" s="26">
        <f t="shared" si="2"/>
        <v>25000</v>
      </c>
      <c r="I83" s="26">
        <f t="shared" si="2"/>
        <v>25000</v>
      </c>
      <c r="J83" s="26">
        <f t="shared" si="2"/>
        <v>25000</v>
      </c>
      <c r="K83" s="26">
        <f t="shared" si="2"/>
        <v>25000</v>
      </c>
      <c r="L83" s="26">
        <f t="shared" si="2"/>
        <v>25000</v>
      </c>
      <c r="M83" s="26">
        <f t="shared" si="2"/>
        <v>25000</v>
      </c>
      <c r="N83" s="26">
        <f t="shared" si="2"/>
        <v>25000</v>
      </c>
      <c r="O83" s="26">
        <f t="shared" si="2"/>
        <v>25000</v>
      </c>
      <c r="P83" s="26">
        <f t="shared" si="2"/>
        <v>25000</v>
      </c>
      <c r="Q83" s="26">
        <f t="shared" si="2"/>
        <v>25000</v>
      </c>
      <c r="R83" s="26">
        <f t="shared" si="2"/>
        <v>25000</v>
      </c>
      <c r="S83" s="26">
        <f t="shared" si="2"/>
        <v>25000</v>
      </c>
      <c r="T83" s="26">
        <f t="shared" si="2"/>
        <v>25000</v>
      </c>
      <c r="U83" s="26">
        <f t="shared" si="2"/>
        <v>25000</v>
      </c>
      <c r="V83" s="26">
        <f t="shared" si="2"/>
        <v>25000</v>
      </c>
      <c r="W83" s="26">
        <f t="shared" si="2"/>
        <v>25000</v>
      </c>
      <c r="X83" s="26">
        <f t="shared" si="2"/>
        <v>25000</v>
      </c>
      <c r="Y83" s="26">
        <f t="shared" si="2"/>
        <v>25000</v>
      </c>
      <c r="Z83" s="26">
        <f t="shared" si="2"/>
        <v>25000</v>
      </c>
      <c r="AA83" s="26">
        <f t="shared" si="2"/>
        <v>25000</v>
      </c>
      <c r="AB83" s="26">
        <f t="shared" si="2"/>
        <v>25000</v>
      </c>
      <c r="AC83" s="26">
        <f t="shared" si="2"/>
        <v>25000</v>
      </c>
      <c r="AD83" s="26">
        <f t="shared" si="2"/>
        <v>25000</v>
      </c>
      <c r="AE83" s="26">
        <f t="shared" si="2"/>
        <v>25000</v>
      </c>
      <c r="AF83" s="26">
        <f t="shared" si="2"/>
        <v>25000</v>
      </c>
      <c r="AG83" s="26">
        <f t="shared" si="2"/>
        <v>25000</v>
      </c>
      <c r="AH83" s="26">
        <f t="shared" si="2"/>
        <v>25000</v>
      </c>
      <c r="AI83" s="26">
        <f t="shared" si="2"/>
        <v>25000</v>
      </c>
      <c r="AJ83" s="26">
        <f t="shared" si="2"/>
        <v>25000</v>
      </c>
      <c r="AK83" s="26">
        <f t="shared" si="2"/>
        <v>25000</v>
      </c>
      <c r="AL83" s="26">
        <f t="shared" si="2"/>
        <v>25000</v>
      </c>
      <c r="AM83" s="26">
        <f t="shared" si="2"/>
        <v>25000</v>
      </c>
    </row>
    <row r="84" spans="1:39" x14ac:dyDescent="0.2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</row>
    <row r="85" spans="1:39" s="31" customFormat="1" x14ac:dyDescent="0.25">
      <c r="A85" s="31" t="s">
        <v>14</v>
      </c>
      <c r="B85" s="38">
        <f t="shared" ref="B85:AM85" si="3">B79-B83</f>
        <v>-13000</v>
      </c>
      <c r="C85" s="38">
        <f t="shared" si="3"/>
        <v>-13000</v>
      </c>
      <c r="D85" s="38">
        <f t="shared" si="3"/>
        <v>18500</v>
      </c>
      <c r="E85" s="38">
        <f t="shared" si="3"/>
        <v>-11500</v>
      </c>
      <c r="F85" s="38">
        <f t="shared" si="3"/>
        <v>-11500</v>
      </c>
      <c r="G85" s="38">
        <f t="shared" si="3"/>
        <v>-11500</v>
      </c>
      <c r="H85" s="38">
        <f t="shared" si="3"/>
        <v>-11500</v>
      </c>
      <c r="I85" s="38">
        <f t="shared" si="3"/>
        <v>-11500</v>
      </c>
      <c r="J85" s="38">
        <f t="shared" si="3"/>
        <v>-11500</v>
      </c>
      <c r="K85" s="38">
        <f t="shared" si="3"/>
        <v>-11500</v>
      </c>
      <c r="L85" s="38">
        <f t="shared" si="3"/>
        <v>-11500</v>
      </c>
      <c r="M85" s="38">
        <f t="shared" si="3"/>
        <v>-11500</v>
      </c>
      <c r="N85" s="38">
        <f t="shared" si="3"/>
        <v>-11500</v>
      </c>
      <c r="O85" s="38">
        <f t="shared" si="3"/>
        <v>-11500</v>
      </c>
      <c r="P85" s="38">
        <f t="shared" si="3"/>
        <v>-11500</v>
      </c>
      <c r="Q85" s="38">
        <f t="shared" si="3"/>
        <v>-11500</v>
      </c>
      <c r="R85" s="38">
        <f t="shared" si="3"/>
        <v>-11500</v>
      </c>
      <c r="S85" s="38">
        <f t="shared" si="3"/>
        <v>-11500</v>
      </c>
      <c r="T85" s="38">
        <f t="shared" si="3"/>
        <v>-11500</v>
      </c>
      <c r="U85" s="38">
        <f t="shared" si="3"/>
        <v>-11500</v>
      </c>
      <c r="V85" s="38">
        <f t="shared" si="3"/>
        <v>-11500</v>
      </c>
      <c r="W85" s="38">
        <f t="shared" si="3"/>
        <v>-11500</v>
      </c>
      <c r="X85" s="38">
        <f t="shared" si="3"/>
        <v>-11500</v>
      </c>
      <c r="Y85" s="38">
        <f t="shared" si="3"/>
        <v>-11500</v>
      </c>
      <c r="Z85" s="38">
        <f t="shared" si="3"/>
        <v>-11500</v>
      </c>
      <c r="AA85" s="38">
        <f t="shared" si="3"/>
        <v>-11500</v>
      </c>
      <c r="AB85" s="38">
        <f t="shared" si="3"/>
        <v>-11500</v>
      </c>
      <c r="AC85" s="38">
        <f t="shared" si="3"/>
        <v>-11500</v>
      </c>
      <c r="AD85" s="38">
        <f t="shared" si="3"/>
        <v>-11500</v>
      </c>
      <c r="AE85" s="38">
        <f t="shared" si="3"/>
        <v>-11500</v>
      </c>
      <c r="AF85" s="38">
        <f t="shared" si="3"/>
        <v>-11500</v>
      </c>
      <c r="AG85" s="38">
        <f t="shared" si="3"/>
        <v>-11500</v>
      </c>
      <c r="AH85" s="38">
        <f t="shared" si="3"/>
        <v>-11500</v>
      </c>
      <c r="AI85" s="38">
        <f t="shared" si="3"/>
        <v>-11500</v>
      </c>
      <c r="AJ85" s="38">
        <f t="shared" si="3"/>
        <v>-11500</v>
      </c>
      <c r="AK85" s="38">
        <f t="shared" si="3"/>
        <v>-11500</v>
      </c>
      <c r="AL85" s="38">
        <f t="shared" si="3"/>
        <v>-11500</v>
      </c>
      <c r="AM85" s="38">
        <f t="shared" si="3"/>
        <v>-11500</v>
      </c>
    </row>
    <row r="86" spans="1:39" x14ac:dyDescent="0.2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</row>
    <row r="87" spans="1:39" x14ac:dyDescent="0.2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</row>
    <row r="88" spans="1:39" x14ac:dyDescent="0.2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</row>
    <row r="89" spans="1:39" x14ac:dyDescent="0.2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</row>
    <row r="90" spans="1:39" x14ac:dyDescent="0.2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</row>
    <row r="91" spans="1:39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</row>
    <row r="92" spans="1:39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</row>
    <row r="93" spans="1:39" x14ac:dyDescent="0.2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</row>
    <row r="94" spans="1:39" x14ac:dyDescent="0.2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</row>
    <row r="95" spans="1:39" x14ac:dyDescent="0.2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</row>
    <row r="96" spans="1:39" x14ac:dyDescent="0.2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</row>
    <row r="97" spans="2:39" x14ac:dyDescent="0.2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</row>
    <row r="98" spans="2:39" x14ac:dyDescent="0.2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</row>
    <row r="99" spans="2:39" x14ac:dyDescent="0.2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</row>
    <row r="100" spans="2:39" x14ac:dyDescent="0.2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</row>
    <row r="101" spans="2:39" x14ac:dyDescent="0.2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</row>
    <row r="102" spans="2:39" x14ac:dyDescent="0.2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</row>
    <row r="103" spans="2:39" x14ac:dyDescent="0.2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</row>
    <row r="104" spans="2:39" x14ac:dyDescent="0.2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</row>
    <row r="105" spans="2:39" x14ac:dyDescent="0.2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</row>
    <row r="106" spans="2:39" x14ac:dyDescent="0.2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</row>
    <row r="107" spans="2:39" x14ac:dyDescent="0.2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</row>
    <row r="108" spans="2:39" x14ac:dyDescent="0.2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</row>
    <row r="109" spans="2:39" x14ac:dyDescent="0.2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</row>
    <row r="110" spans="2:39" x14ac:dyDescent="0.2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</row>
    <row r="111" spans="2:39" x14ac:dyDescent="0.2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</row>
    <row r="112" spans="2:39" x14ac:dyDescent="0.2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</row>
    <row r="113" spans="2:39" x14ac:dyDescent="0.2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</row>
    <row r="114" spans="2:39" x14ac:dyDescent="0.2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</row>
    <row r="115" spans="2:39" x14ac:dyDescent="0.2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</row>
    <row r="116" spans="2:39" x14ac:dyDescent="0.2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</row>
    <row r="117" spans="2:39" x14ac:dyDescent="0.2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</row>
    <row r="118" spans="2:39" x14ac:dyDescent="0.2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</row>
    <row r="119" spans="2:39" x14ac:dyDescent="0.2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</row>
    <row r="120" spans="2:39" x14ac:dyDescent="0.2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</row>
    <row r="121" spans="2:39" x14ac:dyDescent="0.2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</row>
    <row r="122" spans="2:39" x14ac:dyDescent="0.2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</row>
    <row r="123" spans="2:39" x14ac:dyDescent="0.2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</row>
    <row r="124" spans="2:39" x14ac:dyDescent="0.2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</row>
    <row r="125" spans="2:39" x14ac:dyDescent="0.2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</row>
    <row r="126" spans="2:39" x14ac:dyDescent="0.2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</row>
    <row r="127" spans="2:39" x14ac:dyDescent="0.2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</row>
    <row r="128" spans="2:39" x14ac:dyDescent="0.2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</row>
    <row r="129" spans="2:39" x14ac:dyDescent="0.2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</row>
    <row r="130" spans="2:39" x14ac:dyDescent="0.2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</row>
    <row r="131" spans="2:39" x14ac:dyDescent="0.2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</row>
    <row r="132" spans="2:39" x14ac:dyDescent="0.2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</row>
    <row r="133" spans="2:39" x14ac:dyDescent="0.2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</row>
    <row r="134" spans="2:39" x14ac:dyDescent="0.2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</row>
    <row r="135" spans="2:39" x14ac:dyDescent="0.2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</row>
    <row r="136" spans="2:39" x14ac:dyDescent="0.2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</row>
    <row r="137" spans="2:39" x14ac:dyDescent="0.2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</row>
    <row r="138" spans="2:39" x14ac:dyDescent="0.2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</row>
    <row r="139" spans="2:39" x14ac:dyDescent="0.2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</row>
    <row r="140" spans="2:39" x14ac:dyDescent="0.2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</row>
    <row r="141" spans="2:39" x14ac:dyDescent="0.2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</row>
    <row r="142" spans="2:39" x14ac:dyDescent="0.2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</row>
    <row r="143" spans="2:39" x14ac:dyDescent="0.2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</row>
    <row r="144" spans="2:39" x14ac:dyDescent="0.2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</row>
    <row r="145" spans="2:39" x14ac:dyDescent="0.2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</row>
    <row r="146" spans="2:39" x14ac:dyDescent="0.2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</row>
    <row r="147" spans="2:39" x14ac:dyDescent="0.2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</row>
    <row r="148" spans="2:39" x14ac:dyDescent="0.2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</row>
    <row r="149" spans="2:39" x14ac:dyDescent="0.2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</row>
    <row r="150" spans="2:39" x14ac:dyDescent="0.2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</row>
    <row r="151" spans="2:39" x14ac:dyDescent="0.2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</row>
    <row r="152" spans="2:39" x14ac:dyDescent="0.2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</row>
    <row r="153" spans="2:39" x14ac:dyDescent="0.2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</row>
    <row r="154" spans="2:39" x14ac:dyDescent="0.2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</row>
    <row r="155" spans="2:39" x14ac:dyDescent="0.2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</row>
    <row r="156" spans="2:39" x14ac:dyDescent="0.2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</row>
    <row r="157" spans="2:39" x14ac:dyDescent="0.2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</row>
    <row r="158" spans="2:39" x14ac:dyDescent="0.2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</row>
    <row r="159" spans="2:39" x14ac:dyDescent="0.2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</row>
    <row r="160" spans="2:39" x14ac:dyDescent="0.2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</row>
    <row r="161" spans="2:39" x14ac:dyDescent="0.2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</row>
    <row r="162" spans="2:39" x14ac:dyDescent="0.2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</row>
    <row r="163" spans="2:39" x14ac:dyDescent="0.2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</row>
    <row r="164" spans="2:39" x14ac:dyDescent="0.2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</row>
    <row r="165" spans="2:39" x14ac:dyDescent="0.2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</row>
    <row r="166" spans="2:39" x14ac:dyDescent="0.2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</row>
    <row r="167" spans="2:39" x14ac:dyDescent="0.2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</row>
    <row r="168" spans="2:39" x14ac:dyDescent="0.2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</row>
    <row r="169" spans="2:39" x14ac:dyDescent="0.2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</row>
    <row r="170" spans="2:39" x14ac:dyDescent="0.2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</row>
    <row r="171" spans="2:39" x14ac:dyDescent="0.2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</row>
    <row r="172" spans="2:39" x14ac:dyDescent="0.25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</row>
    <row r="173" spans="2:39" x14ac:dyDescent="0.25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</row>
    <row r="174" spans="2:39" x14ac:dyDescent="0.25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</row>
    <row r="175" spans="2:39" x14ac:dyDescent="0.25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</row>
    <row r="176" spans="2:39" x14ac:dyDescent="0.25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</row>
    <row r="177" spans="2:39" x14ac:dyDescent="0.25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</row>
    <row r="178" spans="2:39" x14ac:dyDescent="0.25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</row>
    <row r="179" spans="2:39" x14ac:dyDescent="0.25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</row>
    <row r="180" spans="2:39" x14ac:dyDescent="0.25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</row>
    <row r="181" spans="2:39" x14ac:dyDescent="0.25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</row>
    <row r="182" spans="2:39" x14ac:dyDescent="0.25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</row>
    <row r="183" spans="2:39" x14ac:dyDescent="0.25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</row>
    <row r="184" spans="2:39" x14ac:dyDescent="0.25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</row>
    <row r="185" spans="2:39" x14ac:dyDescent="0.2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</row>
    <row r="186" spans="2:39" x14ac:dyDescent="0.25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</row>
    <row r="187" spans="2:39" x14ac:dyDescent="0.25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</row>
    <row r="188" spans="2:39" x14ac:dyDescent="0.2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</row>
    <row r="189" spans="2:39" x14ac:dyDescent="0.25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</row>
    <row r="190" spans="2:39" x14ac:dyDescent="0.2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</row>
    <row r="191" spans="2:39" x14ac:dyDescent="0.2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</row>
    <row r="192" spans="2:39" x14ac:dyDescent="0.2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</row>
    <row r="193" spans="2:39" x14ac:dyDescent="0.2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</row>
    <row r="194" spans="2:39" x14ac:dyDescent="0.2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</row>
    <row r="195" spans="2:39" x14ac:dyDescent="0.25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</row>
    <row r="196" spans="2:39" x14ac:dyDescent="0.25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</row>
    <row r="197" spans="2:39" x14ac:dyDescent="0.25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</row>
    <row r="198" spans="2:39" x14ac:dyDescent="0.25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</row>
    <row r="199" spans="2:39" x14ac:dyDescent="0.25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</row>
    <row r="200" spans="2:39" x14ac:dyDescent="0.25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</row>
    <row r="201" spans="2:39" x14ac:dyDescent="0.2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</row>
    <row r="202" spans="2:39" x14ac:dyDescent="0.25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</row>
    <row r="203" spans="2:39" x14ac:dyDescent="0.25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</row>
    <row r="204" spans="2:39" x14ac:dyDescent="0.25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</row>
    <row r="205" spans="2:39" x14ac:dyDescent="0.25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</row>
    <row r="206" spans="2:39" x14ac:dyDescent="0.2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</row>
    <row r="207" spans="2:39" x14ac:dyDescent="0.2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</row>
    <row r="208" spans="2:39" x14ac:dyDescent="0.25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</row>
    <row r="209" spans="2:39" x14ac:dyDescent="0.25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</row>
    <row r="210" spans="2:39" x14ac:dyDescent="0.25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</row>
    <row r="211" spans="2:39" x14ac:dyDescent="0.25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</row>
    <row r="212" spans="2:39" x14ac:dyDescent="0.25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</row>
    <row r="213" spans="2:39" x14ac:dyDescent="0.25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</row>
    <row r="214" spans="2:39" x14ac:dyDescent="0.25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</row>
    <row r="215" spans="2:39" x14ac:dyDescent="0.25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</row>
    <row r="216" spans="2:39" x14ac:dyDescent="0.2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</row>
    <row r="217" spans="2:39" x14ac:dyDescent="0.25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</row>
    <row r="218" spans="2:39" x14ac:dyDescent="0.25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</row>
    <row r="219" spans="2:39" x14ac:dyDescent="0.25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</row>
    <row r="220" spans="2:39" x14ac:dyDescent="0.25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</row>
    <row r="221" spans="2:39" x14ac:dyDescent="0.25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</row>
    <row r="222" spans="2:39" x14ac:dyDescent="0.25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</row>
    <row r="223" spans="2:39" x14ac:dyDescent="0.25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</row>
    <row r="224" spans="2:39" x14ac:dyDescent="0.25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</row>
    <row r="225" spans="2:39" x14ac:dyDescent="0.25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</row>
    <row r="226" spans="2:39" x14ac:dyDescent="0.25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</row>
    <row r="227" spans="2:39" x14ac:dyDescent="0.25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</row>
    <row r="228" spans="2:39" x14ac:dyDescent="0.25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</row>
    <row r="229" spans="2:39" x14ac:dyDescent="0.25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</row>
    <row r="230" spans="2:39" x14ac:dyDescent="0.25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</row>
    <row r="231" spans="2:39" x14ac:dyDescent="0.25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</row>
    <row r="232" spans="2:39" x14ac:dyDescent="0.25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</row>
    <row r="233" spans="2:39" x14ac:dyDescent="0.25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</row>
    <row r="234" spans="2:39" x14ac:dyDescent="0.25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</row>
    <row r="235" spans="2:39" x14ac:dyDescent="0.25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</row>
    <row r="236" spans="2:39" x14ac:dyDescent="0.25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</row>
    <row r="237" spans="2:39" x14ac:dyDescent="0.25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</row>
    <row r="238" spans="2:39" x14ac:dyDescent="0.25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</row>
    <row r="239" spans="2:39" x14ac:dyDescent="0.25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</row>
    <row r="240" spans="2:39" x14ac:dyDescent="0.25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</row>
    <row r="241" spans="2:39" x14ac:dyDescent="0.25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</row>
    <row r="242" spans="2:39" x14ac:dyDescent="0.25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</row>
    <row r="243" spans="2:39" x14ac:dyDescent="0.25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</row>
    <row r="244" spans="2:39" x14ac:dyDescent="0.25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</row>
    <row r="245" spans="2:39" x14ac:dyDescent="0.25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</row>
    <row r="246" spans="2:39" x14ac:dyDescent="0.25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</row>
    <row r="247" spans="2:39" x14ac:dyDescent="0.25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</row>
    <row r="248" spans="2:39" x14ac:dyDescent="0.25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</row>
    <row r="249" spans="2:39" x14ac:dyDescent="0.25"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</row>
    <row r="250" spans="2:39" x14ac:dyDescent="0.25"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</row>
    <row r="251" spans="2:39" x14ac:dyDescent="0.25"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</row>
    <row r="252" spans="2:39" x14ac:dyDescent="0.25"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</row>
    <row r="253" spans="2:39" x14ac:dyDescent="0.25"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</row>
    <row r="254" spans="2:39" x14ac:dyDescent="0.25"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</row>
    <row r="255" spans="2:39" x14ac:dyDescent="0.25"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</row>
    <row r="256" spans="2:39" x14ac:dyDescent="0.25"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</row>
    <row r="257" spans="2:39" x14ac:dyDescent="0.25"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</row>
    <row r="258" spans="2:39" x14ac:dyDescent="0.25"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</row>
    <row r="259" spans="2:39" x14ac:dyDescent="0.25"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</row>
    <row r="260" spans="2:39" x14ac:dyDescent="0.25"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</row>
    <row r="261" spans="2:39" x14ac:dyDescent="0.25"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</row>
    <row r="262" spans="2:39" x14ac:dyDescent="0.25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</row>
    <row r="263" spans="2:39" x14ac:dyDescent="0.25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</row>
    <row r="264" spans="2:39" x14ac:dyDescent="0.25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</row>
    <row r="265" spans="2:39" x14ac:dyDescent="0.25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</row>
    <row r="266" spans="2:39" x14ac:dyDescent="0.25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</row>
    <row r="267" spans="2:39" x14ac:dyDescent="0.25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</row>
    <row r="268" spans="2:39" x14ac:dyDescent="0.25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</row>
    <row r="269" spans="2:39" x14ac:dyDescent="0.25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</row>
    <row r="270" spans="2:39" x14ac:dyDescent="0.25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</row>
    <row r="271" spans="2:39" x14ac:dyDescent="0.25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</row>
    <row r="272" spans="2:39" x14ac:dyDescent="0.25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</row>
    <row r="273" spans="2:39" x14ac:dyDescent="0.25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</row>
    <row r="274" spans="2:39" x14ac:dyDescent="0.25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</row>
    <row r="275" spans="2:39" x14ac:dyDescent="0.25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</row>
    <row r="276" spans="2:39" x14ac:dyDescent="0.25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</row>
    <row r="277" spans="2:39" x14ac:dyDescent="0.25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</row>
    <row r="278" spans="2:39" x14ac:dyDescent="0.25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</row>
    <row r="279" spans="2:39" x14ac:dyDescent="0.25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</row>
    <row r="280" spans="2:39" x14ac:dyDescent="0.25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</row>
    <row r="281" spans="2:39" x14ac:dyDescent="0.25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</row>
    <row r="282" spans="2:39" x14ac:dyDescent="0.25"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</row>
    <row r="283" spans="2:39" x14ac:dyDescent="0.25"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</row>
    <row r="284" spans="2:39" x14ac:dyDescent="0.25"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</row>
    <row r="285" spans="2:39" x14ac:dyDescent="0.25"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</row>
    <row r="286" spans="2:39" x14ac:dyDescent="0.25"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</row>
    <row r="287" spans="2:39" x14ac:dyDescent="0.25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</row>
    <row r="288" spans="2:39" x14ac:dyDescent="0.25"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</row>
    <row r="289" spans="2:39" x14ac:dyDescent="0.25"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</row>
    <row r="290" spans="2:39" x14ac:dyDescent="0.25"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</row>
    <row r="291" spans="2:39" x14ac:dyDescent="0.25"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</row>
    <row r="292" spans="2:39" x14ac:dyDescent="0.25"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</row>
    <row r="293" spans="2:39" x14ac:dyDescent="0.25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</row>
    <row r="294" spans="2:39" x14ac:dyDescent="0.25"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</row>
    <row r="295" spans="2:39" x14ac:dyDescent="0.25"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</row>
    <row r="296" spans="2:39" x14ac:dyDescent="0.25"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</row>
    <row r="297" spans="2:39" x14ac:dyDescent="0.25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</row>
    <row r="298" spans="2:39" x14ac:dyDescent="0.25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</row>
    <row r="299" spans="2:39" x14ac:dyDescent="0.25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</row>
    <row r="300" spans="2:39" x14ac:dyDescent="0.25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</row>
    <row r="301" spans="2:39" x14ac:dyDescent="0.25"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</row>
    <row r="302" spans="2:39" x14ac:dyDescent="0.25"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</row>
    <row r="303" spans="2:39" x14ac:dyDescent="0.25"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</row>
    <row r="304" spans="2:39" x14ac:dyDescent="0.25"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</row>
    <row r="305" spans="2:39" x14ac:dyDescent="0.25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</row>
    <row r="306" spans="2:39" x14ac:dyDescent="0.25"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</row>
    <row r="307" spans="2:39" x14ac:dyDescent="0.25"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</row>
    <row r="308" spans="2:39" x14ac:dyDescent="0.25"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</row>
    <row r="309" spans="2:39" x14ac:dyDescent="0.25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</row>
    <row r="310" spans="2:39" x14ac:dyDescent="0.25"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</row>
    <row r="311" spans="2:39" x14ac:dyDescent="0.25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</row>
    <row r="312" spans="2:39" x14ac:dyDescent="0.25"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</row>
    <row r="313" spans="2:39" x14ac:dyDescent="0.25"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</row>
    <row r="314" spans="2:39" x14ac:dyDescent="0.25"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</row>
    <row r="315" spans="2:39" x14ac:dyDescent="0.25"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</row>
    <row r="316" spans="2:39" x14ac:dyDescent="0.25"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</row>
    <row r="317" spans="2:39" x14ac:dyDescent="0.25"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</row>
    <row r="318" spans="2:39" x14ac:dyDescent="0.25"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</row>
    <row r="319" spans="2:39" x14ac:dyDescent="0.25"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</row>
    <row r="320" spans="2:39" x14ac:dyDescent="0.25"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</row>
    <row r="321" spans="2:39" x14ac:dyDescent="0.25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</row>
    <row r="322" spans="2:39" x14ac:dyDescent="0.25"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</row>
    <row r="323" spans="2:39" x14ac:dyDescent="0.25"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</row>
    <row r="324" spans="2:39" x14ac:dyDescent="0.25"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</row>
    <row r="325" spans="2:39" x14ac:dyDescent="0.25"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</row>
    <row r="326" spans="2:39" x14ac:dyDescent="0.25"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</row>
    <row r="327" spans="2:39" x14ac:dyDescent="0.25"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</row>
    <row r="328" spans="2:39" x14ac:dyDescent="0.25"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</row>
    <row r="329" spans="2:39" x14ac:dyDescent="0.25"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</row>
    <row r="330" spans="2:39" x14ac:dyDescent="0.25"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</row>
    <row r="331" spans="2:39" x14ac:dyDescent="0.25"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</row>
    <row r="332" spans="2:39" x14ac:dyDescent="0.25"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</row>
    <row r="333" spans="2:39" x14ac:dyDescent="0.25"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</row>
    <row r="334" spans="2:39" x14ac:dyDescent="0.25"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</row>
    <row r="335" spans="2:39" x14ac:dyDescent="0.25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</row>
    <row r="336" spans="2:39" x14ac:dyDescent="0.25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</row>
    <row r="337" spans="2:39" x14ac:dyDescent="0.25"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</row>
    <row r="338" spans="2:39" x14ac:dyDescent="0.25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</row>
    <row r="339" spans="2:39" x14ac:dyDescent="0.25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</row>
    <row r="340" spans="2:39" x14ac:dyDescent="0.25"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</row>
    <row r="341" spans="2:39" x14ac:dyDescent="0.25"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</row>
    <row r="342" spans="2:39" x14ac:dyDescent="0.25"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</row>
    <row r="343" spans="2:39" x14ac:dyDescent="0.25"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</row>
    <row r="344" spans="2:39" x14ac:dyDescent="0.25"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</row>
    <row r="345" spans="2:39" x14ac:dyDescent="0.25"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</row>
    <row r="346" spans="2:39" x14ac:dyDescent="0.25"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</row>
    <row r="347" spans="2:39" x14ac:dyDescent="0.25"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</row>
    <row r="348" spans="2:39" x14ac:dyDescent="0.25"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</row>
    <row r="349" spans="2:39" x14ac:dyDescent="0.25"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</row>
    <row r="350" spans="2:39" x14ac:dyDescent="0.25"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</row>
    <row r="351" spans="2:39" x14ac:dyDescent="0.25"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</row>
    <row r="352" spans="2:39" x14ac:dyDescent="0.25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</row>
    <row r="353" spans="2:39" x14ac:dyDescent="0.25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</row>
    <row r="354" spans="2:39" x14ac:dyDescent="0.25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</row>
    <row r="355" spans="2:39" x14ac:dyDescent="0.25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</row>
    <row r="356" spans="2:39" x14ac:dyDescent="0.25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</row>
    <row r="357" spans="2:39" x14ac:dyDescent="0.25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</row>
    <row r="358" spans="2:39" x14ac:dyDescent="0.25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</row>
    <row r="359" spans="2:39" x14ac:dyDescent="0.25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</row>
    <row r="360" spans="2:39" x14ac:dyDescent="0.25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</row>
    <row r="361" spans="2:39" x14ac:dyDescent="0.25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</row>
    <row r="362" spans="2:39" x14ac:dyDescent="0.25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</row>
    <row r="363" spans="2:39" x14ac:dyDescent="0.25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</row>
    <row r="364" spans="2:39" x14ac:dyDescent="0.25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</row>
    <row r="365" spans="2:39" x14ac:dyDescent="0.25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</row>
    <row r="366" spans="2:39" x14ac:dyDescent="0.25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</row>
    <row r="367" spans="2:39" x14ac:dyDescent="0.25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</row>
    <row r="368" spans="2:39" x14ac:dyDescent="0.25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</row>
    <row r="369" spans="2:39" x14ac:dyDescent="0.25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</row>
    <row r="370" spans="2:39" x14ac:dyDescent="0.25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</row>
    <row r="371" spans="2:39" x14ac:dyDescent="0.25"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</row>
    <row r="372" spans="2:39" x14ac:dyDescent="0.25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</row>
    <row r="373" spans="2:39" x14ac:dyDescent="0.25"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</row>
    <row r="374" spans="2:39" x14ac:dyDescent="0.25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</row>
    <row r="375" spans="2:39" x14ac:dyDescent="0.25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</row>
    <row r="376" spans="2:39" x14ac:dyDescent="0.25"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</row>
    <row r="377" spans="2:39" x14ac:dyDescent="0.25"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</row>
    <row r="378" spans="2:39" x14ac:dyDescent="0.25"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</row>
    <row r="379" spans="2:39" x14ac:dyDescent="0.25"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</row>
    <row r="380" spans="2:39" x14ac:dyDescent="0.25"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</row>
    <row r="381" spans="2:39" x14ac:dyDescent="0.25"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</row>
    <row r="382" spans="2:39" x14ac:dyDescent="0.25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</row>
    <row r="383" spans="2:39" x14ac:dyDescent="0.25"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</row>
    <row r="384" spans="2:39" x14ac:dyDescent="0.25"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</row>
    <row r="385" spans="2:39" x14ac:dyDescent="0.25"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</row>
    <row r="386" spans="2:39" x14ac:dyDescent="0.25"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</row>
    <row r="387" spans="2:39" x14ac:dyDescent="0.25"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</row>
    <row r="388" spans="2:39" x14ac:dyDescent="0.25"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</row>
  </sheetData>
  <mergeCells count="9">
    <mergeCell ref="AF1:AI1"/>
    <mergeCell ref="AJ1:AM1"/>
    <mergeCell ref="B1:E1"/>
    <mergeCell ref="F1:I1"/>
    <mergeCell ref="J1:M1"/>
    <mergeCell ref="N1:R1"/>
    <mergeCell ref="S1:V1"/>
    <mergeCell ref="W1:AA1"/>
    <mergeCell ref="AB1:AE1"/>
  </mergeCells>
  <phoneticPr fontId="3" type="noConversion"/>
  <pageMargins left="0.7" right="0.7" top="0.75" bottom="0.75" header="0.3" footer="0.3"/>
  <pageSetup paperSize="8" scale="39" fitToHeight="0" orientation="landscape" verticalDpi="0" r:id="rId1"/>
  <headerFooter>
    <oddHeader>&amp;L&amp;G&amp;R&amp;G</oddHeader>
    <oddFooter>&amp;C&amp;8GEEN ACCOUNTANTSCONTROLE TOEGEPAST&amp;R&amp;8&amp;P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Weekplanning 2020</vt:lpstr>
      <vt:lpstr>'Weekplanning 2020'!Afdrukbereik</vt:lpstr>
    </vt:vector>
  </TitlesOfParts>
  <Company>ESJ Accounting Belastingen B.V.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Wietze de Vries</cp:lastModifiedBy>
  <cp:lastPrinted>2020-04-03T16:32:05Z</cp:lastPrinted>
  <dcterms:created xsi:type="dcterms:W3CDTF">2020-03-18T08:16:22Z</dcterms:created>
  <dcterms:modified xsi:type="dcterms:W3CDTF">2020-04-06T11:25:07Z</dcterms:modified>
</cp:coreProperties>
</file>